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5180" windowHeight="8835" activeTab="0"/>
  </bookViews>
  <sheets>
    <sheet name="MENU" sheetId="1" r:id="rId1"/>
  </sheets>
  <externalReferences>
    <externalReference r:id="rId4"/>
  </externalReferences>
  <definedNames>
    <definedName name="_xlnm.Print_Area" localSheetId="0">'MENU'!$A$1:$F$54</definedName>
  </definedNames>
  <calcPr fullCalcOnLoad="1"/>
</workbook>
</file>

<file path=xl/sharedStrings.xml><?xml version="1.0" encoding="utf-8"?>
<sst xmlns="http://schemas.openxmlformats.org/spreadsheetml/2006/main" count="184" uniqueCount="115">
  <si>
    <t>Título</t>
  </si>
  <si>
    <t>Autor</t>
  </si>
  <si>
    <t>Ano</t>
  </si>
  <si>
    <t>Coordenação</t>
  </si>
  <si>
    <t>Valor R$</t>
  </si>
  <si>
    <t>Quant.</t>
  </si>
  <si>
    <t>A Tradição do Bará no Mercado - DVD</t>
  </si>
  <si>
    <t>Ana Luiza Carvalho da Rocha</t>
  </si>
  <si>
    <t>FUNCULTURA</t>
  </si>
  <si>
    <t>Almanaque Popular</t>
  </si>
  <si>
    <t>Luizinho Santos</t>
  </si>
  <si>
    <t>2012</t>
  </si>
  <si>
    <t>FUMPROARTE</t>
  </si>
  <si>
    <t>Angela Jobim Interpreta Sérgio Napp</t>
  </si>
  <si>
    <t>Sérgio Napp</t>
  </si>
  <si>
    <t>2008</t>
  </si>
  <si>
    <t>Apanhador Só</t>
  </si>
  <si>
    <t xml:space="preserve">Banda Apanhador Só </t>
  </si>
  <si>
    <t>Arrabalero</t>
  </si>
  <si>
    <t>Dudu Sperb</t>
  </si>
  <si>
    <t>Bah-Quartchêto</t>
  </si>
  <si>
    <t>Quartchêto</t>
  </si>
  <si>
    <t>Prabaticum, esplatifum, brasimbolá</t>
  </si>
  <si>
    <t>New e Luis Mauro Vianna</t>
  </si>
  <si>
    <t>2001</t>
  </si>
  <si>
    <t>Canto Brasileiro</t>
  </si>
  <si>
    <t>Angela Diel</t>
  </si>
  <si>
    <t>2005</t>
  </si>
  <si>
    <t>Convergências</t>
  </si>
  <si>
    <t>Rodrigo Andrade Silveira</t>
  </si>
  <si>
    <t>Da minha janela</t>
  </si>
  <si>
    <t>Márcio Celli</t>
  </si>
  <si>
    <t>Doble Chapa</t>
  </si>
  <si>
    <t>Alejandro Massiotti</t>
  </si>
  <si>
    <t>Eu vou à luta</t>
  </si>
  <si>
    <t>Marietti Fialho</t>
  </si>
  <si>
    <t>Ex-Machina</t>
  </si>
  <si>
    <t>Grupo Ex-Machina</t>
  </si>
  <si>
    <t>1998</t>
  </si>
  <si>
    <t>Fábio Mentz / Álbum</t>
  </si>
  <si>
    <t>Feizer /cd e revista</t>
  </si>
  <si>
    <t>Banda Feizer</t>
  </si>
  <si>
    <t>Festival de Música de Porto Alegre I</t>
  </si>
  <si>
    <t>Coord. De Música</t>
  </si>
  <si>
    <t>CM-FC</t>
  </si>
  <si>
    <t>Festival de Música de Porto Alegre II</t>
  </si>
  <si>
    <t>1999</t>
  </si>
  <si>
    <t>Festival de Música de Porto Alegre III</t>
  </si>
  <si>
    <t>2000</t>
  </si>
  <si>
    <t>Festival de Música de Porto Alegre IV</t>
  </si>
  <si>
    <t>Festival de Música de Porto Alegre V</t>
  </si>
  <si>
    <t>2002</t>
  </si>
  <si>
    <t>Flora Almeida</t>
  </si>
  <si>
    <t xml:space="preserve">It's a clown music </t>
  </si>
  <si>
    <t>Bandinha di da dó</t>
  </si>
  <si>
    <t>Luciano Zanatta Volume 2</t>
  </si>
  <si>
    <t>Luciano Zanatta</t>
  </si>
  <si>
    <t>Maestro Angelo Crivellaro</t>
  </si>
  <si>
    <t>Benito Crivellaro</t>
  </si>
  <si>
    <t>2006</t>
  </si>
  <si>
    <t>Mar de dentro</t>
  </si>
  <si>
    <t>Marco Afonso Ginar de Araújo</t>
  </si>
  <si>
    <t>Mário Barbará</t>
  </si>
  <si>
    <t>Navegador do Rio Esperança</t>
  </si>
  <si>
    <t>Paulinho Pires</t>
  </si>
  <si>
    <t>O dia da virada</t>
  </si>
  <si>
    <t>Galileu Arruda</t>
  </si>
  <si>
    <t>Olhos de Águia</t>
  </si>
  <si>
    <t>Beto Bollo</t>
  </si>
  <si>
    <t>O Violão Brasileiro de Norminha Duval</t>
  </si>
  <si>
    <t>Norminha Duval</t>
  </si>
  <si>
    <t>Origami</t>
  </si>
  <si>
    <t>Adriane Muller</t>
  </si>
  <si>
    <t>Outros Sons - Gás Rap Total</t>
  </si>
  <si>
    <t>1996</t>
  </si>
  <si>
    <t>Outros Sons - Restinga</t>
  </si>
  <si>
    <t>Palavra, Som e Poder</t>
  </si>
  <si>
    <t>Vinicius Galbinski</t>
  </si>
  <si>
    <t>Pampa Esquema Novo</t>
  </si>
  <si>
    <t>Richard Serraria</t>
  </si>
  <si>
    <t>Zilah Machado</t>
  </si>
  <si>
    <t>Periferia dá samba</t>
  </si>
  <si>
    <t>Jorge Macedo dos Santos</t>
  </si>
  <si>
    <t>Poa Boa</t>
  </si>
  <si>
    <t>Ico Westphalen</t>
  </si>
  <si>
    <t>Poesias Musicais</t>
  </si>
  <si>
    <t>Nany Kratina</t>
  </si>
  <si>
    <t>Portal dos Anjos</t>
  </si>
  <si>
    <t>W Negro</t>
  </si>
  <si>
    <t>Referendo - DVD</t>
  </si>
  <si>
    <t>Jaime Lerner</t>
  </si>
  <si>
    <t>Samba Grego</t>
  </si>
  <si>
    <t>Segunda Impressão</t>
  </si>
  <si>
    <t xml:space="preserve">Samuca do Acordeon - Fala Agora </t>
  </si>
  <si>
    <t>Samuel Costa dos Santos</t>
  </si>
  <si>
    <t>Só mais um sobrevivente</t>
  </si>
  <si>
    <t>Alvo Associação Cultural</t>
  </si>
  <si>
    <t>Todo</t>
  </si>
  <si>
    <t>Necka Ayala</t>
  </si>
  <si>
    <t>Toronubá</t>
  </si>
  <si>
    <t>Dimitri Cervo</t>
  </si>
  <si>
    <t>Trezegraus</t>
  </si>
  <si>
    <t>Tridimensional</t>
  </si>
  <si>
    <t>Gélson Oliveira</t>
  </si>
  <si>
    <t>Tudo beleza</t>
  </si>
  <si>
    <t>Tudo por Roma</t>
  </si>
  <si>
    <t>Rônel Alberti da Rosa</t>
  </si>
  <si>
    <t>Um Som que Não Soa</t>
  </si>
  <si>
    <t>Vagalume</t>
  </si>
  <si>
    <t>Cláudio Vera Cruz</t>
  </si>
  <si>
    <t>Yoli Na Telha</t>
  </si>
  <si>
    <t>Tenison Luiz Lopes Ramos</t>
  </si>
  <si>
    <t>Ziringuindim</t>
  </si>
  <si>
    <t>Zurbe</t>
  </si>
  <si>
    <t>TOTAL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</si>
</sst>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&quot;R$ &quot;#,##0.00;&quot;(R$ &quot;#,##0.00\)"/>
    <numFmt numFmtId="172" formatCode="&quot;R$ &quot;#,##0.00"/>
    <numFmt numFmtId="173" formatCode="mmm/yyyy"/>
  </numFmts>
  <fonts count="5">
    <font>
      <sz val="10"/>
      <color indexed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15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2" xfId="15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 wrapText="1"/>
    </xf>
    <xf numFmtId="171" fontId="0" fillId="0" borderId="2" xfId="0" applyNumberFormat="1" applyFont="1" applyFill="1" applyBorder="1" applyAlignment="1">
      <alignment horizontal="right" wrapText="1"/>
    </xf>
    <xf numFmtId="0" fontId="3" fillId="0" borderId="2" xfId="15" applyFont="1" applyFill="1" applyBorder="1" applyAlignment="1">
      <alignment wrapText="1"/>
    </xf>
    <xf numFmtId="0" fontId="0" fillId="0" borderId="2" xfId="0" applyFont="1" applyFill="1" applyBorder="1" applyAlignment="1" quotePrefix="1">
      <alignment horizontal="center" wrapText="1"/>
    </xf>
    <xf numFmtId="0" fontId="3" fillId="0" borderId="3" xfId="15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horizontal="center" wrapText="1"/>
    </xf>
    <xf numFmtId="171" fontId="0" fillId="0" borderId="3" xfId="0" applyNumberFormat="1" applyFont="1" applyFill="1" applyBorder="1" applyAlignment="1">
      <alignment horizontal="right" wrapText="1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toque__SMC__CD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P15"/>
      <sheetName val="P16"/>
      <sheetName val="P17"/>
      <sheetName val="P18"/>
      <sheetName val="P19"/>
      <sheetName val="P20"/>
      <sheetName val="P21"/>
      <sheetName val="P22"/>
      <sheetName val="P23"/>
      <sheetName val="P24"/>
      <sheetName val="P25"/>
      <sheetName val="P26"/>
      <sheetName val="P27"/>
      <sheetName val="P28"/>
      <sheetName val="P29"/>
      <sheetName val="P30"/>
      <sheetName val="P31"/>
      <sheetName val="P32"/>
      <sheetName val="P33"/>
      <sheetName val="P34"/>
      <sheetName val="P35"/>
      <sheetName val="P36"/>
      <sheetName val="P37"/>
      <sheetName val="P38"/>
      <sheetName val="P39"/>
      <sheetName val="P40"/>
      <sheetName val="P41"/>
      <sheetName val="P42"/>
      <sheetName val="P43"/>
      <sheetName val="P44"/>
      <sheetName val="P45"/>
      <sheetName val="P46"/>
      <sheetName val="P47"/>
      <sheetName val="P48"/>
      <sheetName val="P49"/>
      <sheetName val="P50"/>
      <sheetName val="P51"/>
      <sheetName val="P52"/>
      <sheetName val="P53"/>
      <sheetName val="P54"/>
      <sheetName val="P55"/>
      <sheetName val="P56"/>
      <sheetName val="P57"/>
      <sheetName val="P58"/>
      <sheetName val="P59"/>
      <sheetName val="P60"/>
      <sheetName val="P61"/>
      <sheetName val="P62"/>
      <sheetName val="P63"/>
      <sheetName val="P64"/>
      <sheetName val="P65"/>
      <sheetName val="P66"/>
      <sheetName val="P67"/>
      <sheetName val="P68"/>
      <sheetName val="P69"/>
      <sheetName val="P70"/>
      <sheetName val="P71"/>
      <sheetName val="P72"/>
      <sheetName val="P73"/>
      <sheetName val="P74"/>
      <sheetName val="P75"/>
      <sheetName val="P76"/>
      <sheetName val="P77"/>
      <sheetName val="P78"/>
      <sheetName val="P79"/>
      <sheetName val="P80"/>
      <sheetName val="P81"/>
      <sheetName val="P82"/>
      <sheetName val="P83"/>
      <sheetName val="P84"/>
      <sheetName val="P85"/>
      <sheetName val="P86"/>
      <sheetName val="P87"/>
      <sheetName val="P88"/>
      <sheetName val="P89"/>
      <sheetName val="P90"/>
      <sheetName val="P91"/>
      <sheetName val="P92"/>
      <sheetName val="P93"/>
      <sheetName val="P94"/>
      <sheetName val="P95"/>
      <sheetName val="P96"/>
      <sheetName val="P97"/>
      <sheetName val="P98"/>
      <sheetName val="P99"/>
      <sheetName val="P100"/>
      <sheetName val="P101"/>
      <sheetName val="P102"/>
      <sheetName val="P103"/>
      <sheetName val="P104"/>
      <sheetName val="P105"/>
      <sheetName val="P106"/>
      <sheetName val="P107"/>
      <sheetName val="P108"/>
      <sheetName val="P109"/>
      <sheetName val="P110"/>
      <sheetName val="P111"/>
      <sheetName val="P112"/>
      <sheetName val="P113"/>
      <sheetName val="P114"/>
      <sheetName val="P115"/>
      <sheetName val="P116"/>
      <sheetName val="P117"/>
      <sheetName val="P118"/>
      <sheetName val="P119"/>
      <sheetName val="P 120"/>
      <sheetName val="P 121"/>
      <sheetName val="P 122"/>
      <sheetName val="P 123"/>
      <sheetName val="P 124"/>
      <sheetName val="P 125"/>
      <sheetName val="P 126"/>
      <sheetName val="P 127"/>
      <sheetName val="P 128"/>
      <sheetName val="P 129"/>
      <sheetName val="P 130"/>
      <sheetName val="P 131"/>
      <sheetName val="P 132"/>
      <sheetName val="P 133"/>
      <sheetName val="P 134"/>
      <sheetName val="P 135"/>
      <sheetName val="P 136"/>
      <sheetName val="P 137"/>
      <sheetName val="P 138"/>
    </sheetNames>
    <sheetDataSet>
      <sheetData sheetId="3">
        <row r="27">
          <cell r="D27">
            <v>8</v>
          </cell>
        </row>
      </sheetData>
      <sheetData sheetId="8">
        <row r="27">
          <cell r="D27">
            <v>12</v>
          </cell>
        </row>
      </sheetData>
      <sheetData sheetId="11">
        <row r="26">
          <cell r="D26">
            <v>13</v>
          </cell>
        </row>
      </sheetData>
      <sheetData sheetId="15">
        <row r="27">
          <cell r="D27">
            <v>8</v>
          </cell>
        </row>
      </sheetData>
      <sheetData sheetId="17">
        <row r="27">
          <cell r="D27">
            <v>17</v>
          </cell>
        </row>
      </sheetData>
      <sheetData sheetId="20">
        <row r="27">
          <cell r="D27">
            <v>16</v>
          </cell>
        </row>
      </sheetData>
      <sheetData sheetId="21">
        <row r="27">
          <cell r="D27">
            <v>16</v>
          </cell>
        </row>
      </sheetData>
      <sheetData sheetId="23">
        <row r="27">
          <cell r="D27">
            <v>6</v>
          </cell>
        </row>
      </sheetData>
      <sheetData sheetId="25">
        <row r="27">
          <cell r="D27">
            <v>17</v>
          </cell>
        </row>
      </sheetData>
      <sheetData sheetId="39">
        <row r="27">
          <cell r="D27">
            <v>6</v>
          </cell>
        </row>
      </sheetData>
      <sheetData sheetId="41">
        <row r="27">
          <cell r="D27">
            <v>25</v>
          </cell>
        </row>
      </sheetData>
      <sheetData sheetId="42">
        <row r="27">
          <cell r="D27">
            <v>9</v>
          </cell>
        </row>
      </sheetData>
      <sheetData sheetId="48">
        <row r="27">
          <cell r="D27">
            <v>27</v>
          </cell>
        </row>
      </sheetData>
      <sheetData sheetId="57">
        <row r="27">
          <cell r="D27">
            <v>8</v>
          </cell>
        </row>
      </sheetData>
      <sheetData sheetId="58">
        <row r="27">
          <cell r="D27">
            <v>0</v>
          </cell>
        </row>
      </sheetData>
      <sheetData sheetId="66">
        <row r="27">
          <cell r="D27">
            <v>25</v>
          </cell>
        </row>
      </sheetData>
      <sheetData sheetId="80">
        <row r="27">
          <cell r="D27">
            <v>2</v>
          </cell>
        </row>
      </sheetData>
      <sheetData sheetId="81">
        <row r="27">
          <cell r="D27">
            <v>13</v>
          </cell>
        </row>
      </sheetData>
      <sheetData sheetId="85">
        <row r="27">
          <cell r="D27">
            <v>3</v>
          </cell>
        </row>
      </sheetData>
      <sheetData sheetId="87">
        <row r="27">
          <cell r="D27">
            <v>5</v>
          </cell>
        </row>
      </sheetData>
      <sheetData sheetId="93">
        <row r="27">
          <cell r="D27">
            <v>5</v>
          </cell>
        </row>
      </sheetData>
      <sheetData sheetId="94">
        <row r="34">
          <cell r="D34">
            <v>3</v>
          </cell>
        </row>
      </sheetData>
      <sheetData sheetId="100">
        <row r="27">
          <cell r="D27">
            <v>582</v>
          </cell>
        </row>
      </sheetData>
      <sheetData sheetId="104">
        <row r="40">
          <cell r="D40">
            <v>97</v>
          </cell>
        </row>
      </sheetData>
      <sheetData sheetId="107">
        <row r="27">
          <cell r="D27">
            <v>32</v>
          </cell>
        </row>
      </sheetData>
      <sheetData sheetId="108">
        <row r="27">
          <cell r="D27">
            <v>16</v>
          </cell>
        </row>
      </sheetData>
      <sheetData sheetId="109">
        <row r="27">
          <cell r="D27">
            <v>17</v>
          </cell>
        </row>
      </sheetData>
      <sheetData sheetId="112">
        <row r="27">
          <cell r="D27">
            <v>50</v>
          </cell>
        </row>
      </sheetData>
      <sheetData sheetId="116">
        <row r="27">
          <cell r="D27">
            <v>53</v>
          </cell>
        </row>
      </sheetData>
      <sheetData sheetId="117">
        <row r="27">
          <cell r="D27">
            <v>34</v>
          </cell>
        </row>
      </sheetData>
      <sheetData sheetId="118">
        <row r="27">
          <cell r="D27">
            <v>69</v>
          </cell>
        </row>
      </sheetData>
      <sheetData sheetId="119">
        <row r="27">
          <cell r="D27">
            <v>7</v>
          </cell>
        </row>
      </sheetData>
      <sheetData sheetId="120">
        <row r="27">
          <cell r="D27">
            <v>2</v>
          </cell>
        </row>
      </sheetData>
      <sheetData sheetId="121">
        <row r="27">
          <cell r="D27">
            <v>2</v>
          </cell>
        </row>
      </sheetData>
      <sheetData sheetId="122">
        <row r="27">
          <cell r="D27">
            <v>59</v>
          </cell>
        </row>
      </sheetData>
      <sheetData sheetId="123">
        <row r="27">
          <cell r="D27">
            <v>36</v>
          </cell>
        </row>
      </sheetData>
      <sheetData sheetId="124">
        <row r="27">
          <cell r="D27">
            <v>59</v>
          </cell>
        </row>
      </sheetData>
      <sheetData sheetId="125">
        <row r="27">
          <cell r="D27">
            <v>51</v>
          </cell>
        </row>
      </sheetData>
      <sheetData sheetId="126">
        <row r="27">
          <cell r="D27">
            <v>94</v>
          </cell>
        </row>
      </sheetData>
      <sheetData sheetId="127">
        <row r="27">
          <cell r="D27">
            <v>17</v>
          </cell>
        </row>
      </sheetData>
      <sheetData sheetId="128">
        <row r="27">
          <cell r="D27">
            <v>50</v>
          </cell>
        </row>
      </sheetData>
      <sheetData sheetId="131">
        <row r="27">
          <cell r="D27">
            <v>42</v>
          </cell>
        </row>
      </sheetData>
      <sheetData sheetId="132">
        <row r="27">
          <cell r="D27">
            <v>54</v>
          </cell>
        </row>
      </sheetData>
      <sheetData sheetId="133">
        <row r="27">
          <cell r="D27">
            <v>51</v>
          </cell>
        </row>
      </sheetData>
      <sheetData sheetId="135">
        <row r="27">
          <cell r="D27">
            <v>53</v>
          </cell>
        </row>
      </sheetData>
      <sheetData sheetId="136">
        <row r="27">
          <cell r="D27">
            <v>50</v>
          </cell>
        </row>
      </sheetData>
      <sheetData sheetId="137">
        <row r="27">
          <cell r="D27">
            <v>83</v>
          </cell>
        </row>
      </sheetData>
      <sheetData sheetId="138">
        <row r="27">
          <cell r="D27">
            <v>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F65498"/>
  <sheetViews>
    <sheetView tabSelected="1" zoomScaleSheetLayoutView="35" workbookViewId="0" topLeftCell="A37">
      <selection activeCell="F40" sqref="F40"/>
    </sheetView>
  </sheetViews>
  <sheetFormatPr defaultColWidth="9.140625" defaultRowHeight="24.75" customHeight="1"/>
  <cols>
    <col min="1" max="1" width="56.28125" style="0" bestFit="1" customWidth="1"/>
    <col min="2" max="2" width="36.140625" style="0" bestFit="1" customWidth="1"/>
    <col min="3" max="3" width="6.7109375" style="15" bestFit="1" customWidth="1"/>
    <col min="4" max="4" width="14.00390625" style="0" bestFit="1" customWidth="1"/>
    <col min="5" max="5" width="11.140625" style="0" bestFit="1" customWidth="1"/>
    <col min="6" max="6" width="6.7109375" style="15" bestFit="1" customWidth="1"/>
  </cols>
  <sheetData>
    <row r="1" spans="1:6" ht="24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24.75" customHeight="1">
      <c r="A2" s="3" t="s">
        <v>6</v>
      </c>
      <c r="B2" s="4" t="s">
        <v>7</v>
      </c>
      <c r="C2" s="5">
        <v>2007</v>
      </c>
      <c r="D2" s="4" t="s">
        <v>8</v>
      </c>
      <c r="E2" s="6">
        <v>10</v>
      </c>
      <c r="F2" s="5">
        <f>'[1]P100'!D27</f>
        <v>582</v>
      </c>
    </row>
    <row r="3" spans="1:6" ht="24.75" customHeight="1">
      <c r="A3" s="7" t="s">
        <v>9</v>
      </c>
      <c r="B3" s="4" t="s">
        <v>10</v>
      </c>
      <c r="C3" s="8" t="s">
        <v>11</v>
      </c>
      <c r="D3" s="4" t="s">
        <v>12</v>
      </c>
      <c r="E3" s="6">
        <v>25</v>
      </c>
      <c r="F3" s="5">
        <f>'[1]P 125'!D27</f>
        <v>51</v>
      </c>
    </row>
    <row r="4" spans="1:6" ht="24.75" customHeight="1">
      <c r="A4" s="3" t="s">
        <v>13</v>
      </c>
      <c r="B4" s="4" t="s">
        <v>14</v>
      </c>
      <c r="C4" s="5" t="s">
        <v>15</v>
      </c>
      <c r="D4" s="4" t="s">
        <v>12</v>
      </c>
      <c r="E4" s="6">
        <v>15</v>
      </c>
      <c r="F4" s="5">
        <f>'[1]P3'!D27</f>
        <v>8</v>
      </c>
    </row>
    <row r="5" spans="1:6" ht="24.75" customHeight="1">
      <c r="A5" s="7" t="s">
        <v>16</v>
      </c>
      <c r="B5" s="4" t="s">
        <v>17</v>
      </c>
      <c r="C5" s="5">
        <v>2011</v>
      </c>
      <c r="D5" s="4" t="s">
        <v>12</v>
      </c>
      <c r="E5" s="6">
        <v>15</v>
      </c>
      <c r="F5" s="5">
        <f>'[1]P 121'!D27</f>
        <v>2</v>
      </c>
    </row>
    <row r="6" spans="1:6" ht="24.75" customHeight="1">
      <c r="A6" s="3" t="s">
        <v>18</v>
      </c>
      <c r="B6" s="4" t="s">
        <v>19</v>
      </c>
      <c r="C6" s="5" t="s">
        <v>15</v>
      </c>
      <c r="D6" s="4" t="s">
        <v>12</v>
      </c>
      <c r="E6" s="6">
        <v>15</v>
      </c>
      <c r="F6" s="5">
        <f>'[1]P8'!D27</f>
        <v>12</v>
      </c>
    </row>
    <row r="7" spans="1:6" ht="24.75" customHeight="1">
      <c r="A7" s="7" t="s">
        <v>20</v>
      </c>
      <c r="B7" s="4" t="s">
        <v>21</v>
      </c>
      <c r="C7" s="5">
        <v>2009</v>
      </c>
      <c r="D7" s="4" t="s">
        <v>12</v>
      </c>
      <c r="E7" s="6">
        <v>15</v>
      </c>
      <c r="F7" s="5">
        <f>'[1]P104'!D40</f>
        <v>97</v>
      </c>
    </row>
    <row r="8" spans="1:6" ht="24.75" customHeight="1">
      <c r="A8" s="7" t="s">
        <v>22</v>
      </c>
      <c r="B8" s="4" t="s">
        <v>23</v>
      </c>
      <c r="C8" s="5">
        <v>2006</v>
      </c>
      <c r="D8" s="4" t="s">
        <v>12</v>
      </c>
      <c r="E8" s="6">
        <v>15</v>
      </c>
      <c r="F8" s="5">
        <f>'[1]P11'!D26</f>
        <v>13</v>
      </c>
    </row>
    <row r="9" spans="1:6" ht="24.75" customHeight="1">
      <c r="A9" s="3" t="s">
        <v>25</v>
      </c>
      <c r="B9" s="4" t="s">
        <v>26</v>
      </c>
      <c r="C9" s="5">
        <v>2009</v>
      </c>
      <c r="D9" s="4" t="s">
        <v>12</v>
      </c>
      <c r="E9" s="6">
        <v>15</v>
      </c>
      <c r="F9" s="5">
        <f>'[1]P15'!D27</f>
        <v>8</v>
      </c>
    </row>
    <row r="10" spans="1:6" ht="24.75" customHeight="1">
      <c r="A10" s="3" t="s">
        <v>28</v>
      </c>
      <c r="B10" s="4" t="s">
        <v>29</v>
      </c>
      <c r="C10" s="5" t="s">
        <v>15</v>
      </c>
      <c r="D10" s="4" t="s">
        <v>12</v>
      </c>
      <c r="E10" s="6">
        <v>15</v>
      </c>
      <c r="F10" s="5">
        <f>'[1]P17'!D27</f>
        <v>17</v>
      </c>
    </row>
    <row r="11" spans="1:6" ht="24.75" customHeight="1">
      <c r="A11" s="7" t="s">
        <v>30</v>
      </c>
      <c r="B11" s="4" t="s">
        <v>31</v>
      </c>
      <c r="C11" s="5">
        <v>2013</v>
      </c>
      <c r="D11" s="4" t="s">
        <v>12</v>
      </c>
      <c r="E11" s="6">
        <v>20</v>
      </c>
      <c r="F11" s="5">
        <f>'[1]P 135'!D27</f>
        <v>53</v>
      </c>
    </row>
    <row r="12" spans="1:6" ht="24.75" customHeight="1">
      <c r="A12" s="7" t="s">
        <v>32</v>
      </c>
      <c r="B12" s="4" t="s">
        <v>33</v>
      </c>
      <c r="C12" s="5">
        <v>2010</v>
      </c>
      <c r="D12" s="4" t="s">
        <v>12</v>
      </c>
      <c r="E12" s="6">
        <v>12</v>
      </c>
      <c r="F12" s="5">
        <f>'[1]P118'!D27</f>
        <v>69</v>
      </c>
    </row>
    <row r="13" spans="1:6" ht="24.75" customHeight="1">
      <c r="A13" s="3" t="s">
        <v>34</v>
      </c>
      <c r="B13" s="4" t="s">
        <v>35</v>
      </c>
      <c r="C13" s="5">
        <v>2010</v>
      </c>
      <c r="D13" s="4" t="s">
        <v>12</v>
      </c>
      <c r="E13" s="6">
        <v>15</v>
      </c>
      <c r="F13" s="5">
        <f>'[1]P42'!D27</f>
        <v>9</v>
      </c>
    </row>
    <row r="14" spans="1:6" ht="24.75" customHeight="1">
      <c r="A14" s="3" t="s">
        <v>36</v>
      </c>
      <c r="B14" s="4" t="s">
        <v>37</v>
      </c>
      <c r="C14" s="5" t="s">
        <v>38</v>
      </c>
      <c r="D14" s="4" t="s">
        <v>12</v>
      </c>
      <c r="E14" s="6">
        <v>10</v>
      </c>
      <c r="F14" s="5">
        <f>'[1]P20'!D27</f>
        <v>16</v>
      </c>
    </row>
    <row r="15" spans="1:6" ht="24.75" customHeight="1">
      <c r="A15" s="7" t="s">
        <v>39</v>
      </c>
      <c r="B15" s="4"/>
      <c r="C15" s="5">
        <v>2012</v>
      </c>
      <c r="D15" s="4" t="s">
        <v>12</v>
      </c>
      <c r="E15" s="6">
        <v>15</v>
      </c>
      <c r="F15" s="5">
        <f>'[1]P 128'!D27</f>
        <v>50</v>
      </c>
    </row>
    <row r="16" spans="1:6" ht="24.75" customHeight="1">
      <c r="A16" s="7" t="s">
        <v>40</v>
      </c>
      <c r="B16" s="4" t="s">
        <v>41</v>
      </c>
      <c r="C16" s="5">
        <v>2010</v>
      </c>
      <c r="D16" s="4" t="s">
        <v>12</v>
      </c>
      <c r="E16" s="6">
        <v>6</v>
      </c>
      <c r="F16" s="5">
        <f>'[1]P117'!D27</f>
        <v>34</v>
      </c>
    </row>
    <row r="17" spans="1:6" ht="24.75" customHeight="1">
      <c r="A17" s="3" t="s">
        <v>42</v>
      </c>
      <c r="B17" s="4" t="s">
        <v>43</v>
      </c>
      <c r="C17" s="5" t="s">
        <v>38</v>
      </c>
      <c r="D17" s="4" t="s">
        <v>44</v>
      </c>
      <c r="E17" s="6">
        <v>10</v>
      </c>
      <c r="F17" s="5">
        <f>'[1]P21'!D27</f>
        <v>16</v>
      </c>
    </row>
    <row r="18" spans="1:6" ht="24.75" customHeight="1">
      <c r="A18" s="3" t="s">
        <v>45</v>
      </c>
      <c r="B18" s="4" t="s">
        <v>43</v>
      </c>
      <c r="C18" s="5" t="s">
        <v>46</v>
      </c>
      <c r="D18" s="4" t="s">
        <v>44</v>
      </c>
      <c r="E18" s="6">
        <v>10</v>
      </c>
      <c r="F18" s="5">
        <v>5</v>
      </c>
    </row>
    <row r="19" spans="1:6" ht="24.75" customHeight="1">
      <c r="A19" s="3" t="s">
        <v>47</v>
      </c>
      <c r="B19" s="4" t="s">
        <v>43</v>
      </c>
      <c r="C19" s="5" t="s">
        <v>48</v>
      </c>
      <c r="D19" s="4" t="s">
        <v>44</v>
      </c>
      <c r="E19" s="6">
        <v>10</v>
      </c>
      <c r="F19" s="5">
        <f>'[1]P23'!D27</f>
        <v>6</v>
      </c>
    </row>
    <row r="20" spans="1:6" ht="24.75" customHeight="1">
      <c r="A20" s="3" t="s">
        <v>49</v>
      </c>
      <c r="B20" s="4" t="s">
        <v>43</v>
      </c>
      <c r="C20" s="5" t="s">
        <v>24</v>
      </c>
      <c r="D20" s="4" t="s">
        <v>44</v>
      </c>
      <c r="E20" s="6">
        <v>10</v>
      </c>
      <c r="F20" s="5">
        <v>6</v>
      </c>
    </row>
    <row r="21" spans="1:6" ht="24.75" customHeight="1">
      <c r="A21" s="3" t="s">
        <v>50</v>
      </c>
      <c r="B21" s="4" t="s">
        <v>43</v>
      </c>
      <c r="C21" s="5" t="s">
        <v>51</v>
      </c>
      <c r="D21" s="4" t="s">
        <v>44</v>
      </c>
      <c r="E21" s="6">
        <v>10</v>
      </c>
      <c r="F21" s="5">
        <f>'[1]P25'!D27</f>
        <v>17</v>
      </c>
    </row>
    <row r="22" spans="1:6" ht="24.75" customHeight="1">
      <c r="A22" s="7" t="s">
        <v>53</v>
      </c>
      <c r="B22" s="4" t="s">
        <v>54</v>
      </c>
      <c r="C22" s="5">
        <v>2012</v>
      </c>
      <c r="D22" s="4" t="s">
        <v>12</v>
      </c>
      <c r="E22" s="6">
        <v>15</v>
      </c>
      <c r="F22" s="5">
        <f>'[1]P 127'!D27</f>
        <v>17</v>
      </c>
    </row>
    <row r="23" spans="1:6" ht="24.75" customHeight="1">
      <c r="A23" s="3" t="s">
        <v>55</v>
      </c>
      <c r="B23" s="4" t="s">
        <v>56</v>
      </c>
      <c r="C23" s="5">
        <v>2003</v>
      </c>
      <c r="D23" s="4" t="s">
        <v>12</v>
      </c>
      <c r="E23" s="6">
        <v>10</v>
      </c>
      <c r="F23" s="5">
        <f>'[1]P39'!D27</f>
        <v>6</v>
      </c>
    </row>
    <row r="24" spans="1:6" ht="24.75" customHeight="1">
      <c r="A24" s="7" t="s">
        <v>57</v>
      </c>
      <c r="B24" s="4" t="s">
        <v>58</v>
      </c>
      <c r="C24" s="5">
        <v>2013</v>
      </c>
      <c r="D24" s="4" t="s">
        <v>12</v>
      </c>
      <c r="E24" s="6">
        <v>20</v>
      </c>
      <c r="F24" s="5">
        <f>'[1]P 136'!D27</f>
        <v>50</v>
      </c>
    </row>
    <row r="25" spans="1:6" ht="24.75" customHeight="1">
      <c r="A25" s="3" t="s">
        <v>60</v>
      </c>
      <c r="B25" s="4" t="s">
        <v>61</v>
      </c>
      <c r="C25" s="5" t="s">
        <v>15</v>
      </c>
      <c r="D25" s="4" t="s">
        <v>12</v>
      </c>
      <c r="E25" s="6">
        <v>15</v>
      </c>
      <c r="F25" s="5">
        <f>'[1]P41'!D27</f>
        <v>25</v>
      </c>
    </row>
    <row r="26" spans="1:6" ht="24.75" customHeight="1">
      <c r="A26" s="7" t="s">
        <v>62</v>
      </c>
      <c r="B26" s="4"/>
      <c r="C26" s="5">
        <v>2011</v>
      </c>
      <c r="D26" s="4" t="s">
        <v>12</v>
      </c>
      <c r="E26" s="6">
        <v>13</v>
      </c>
      <c r="F26" s="5">
        <f>'[1]P 120'!D27</f>
        <v>2</v>
      </c>
    </row>
    <row r="27" spans="1:6" ht="24.75" customHeight="1">
      <c r="A27" s="7" t="s">
        <v>63</v>
      </c>
      <c r="B27" s="4" t="s">
        <v>64</v>
      </c>
      <c r="C27" s="5">
        <v>2009</v>
      </c>
      <c r="D27" s="4" t="s">
        <v>12</v>
      </c>
      <c r="E27" s="6">
        <v>15</v>
      </c>
      <c r="F27" s="5">
        <f>'[1]P108'!D27</f>
        <v>16</v>
      </c>
    </row>
    <row r="28" spans="1:6" ht="24.75" customHeight="1">
      <c r="A28" s="7" t="s">
        <v>65</v>
      </c>
      <c r="B28" s="4" t="s">
        <v>66</v>
      </c>
      <c r="C28" s="5">
        <v>2009</v>
      </c>
      <c r="D28" s="4" t="s">
        <v>12</v>
      </c>
      <c r="E28" s="6">
        <v>15</v>
      </c>
      <c r="F28" s="5">
        <f>'[1]P116'!D27</f>
        <v>53</v>
      </c>
    </row>
    <row r="29" spans="1:6" ht="24.75" customHeight="1">
      <c r="A29" s="7" t="s">
        <v>67</v>
      </c>
      <c r="B29" s="4" t="s">
        <v>68</v>
      </c>
      <c r="C29" s="5">
        <v>2013</v>
      </c>
      <c r="D29" s="4" t="s">
        <v>12</v>
      </c>
      <c r="E29" s="6">
        <v>20</v>
      </c>
      <c r="F29" s="5">
        <f>'[1]P 133'!D27</f>
        <v>51</v>
      </c>
    </row>
    <row r="30" spans="1:6" ht="24.75" customHeight="1">
      <c r="A30" s="3" t="s">
        <v>69</v>
      </c>
      <c r="B30" s="4" t="s">
        <v>70</v>
      </c>
      <c r="C30" s="5" t="s">
        <v>15</v>
      </c>
      <c r="D30" s="4" t="s">
        <v>12</v>
      </c>
      <c r="E30" s="6">
        <v>15</v>
      </c>
      <c r="F30" s="5">
        <f>'[1]P57'!D27</f>
        <v>8</v>
      </c>
    </row>
    <row r="31" spans="1:6" ht="24.75" customHeight="1">
      <c r="A31" s="3" t="s">
        <v>71</v>
      </c>
      <c r="B31" s="4" t="s">
        <v>72</v>
      </c>
      <c r="C31" s="5" t="s">
        <v>59</v>
      </c>
      <c r="D31" s="4" t="s">
        <v>12</v>
      </c>
      <c r="E31" s="6">
        <v>15</v>
      </c>
      <c r="F31" s="5">
        <f>'[1]P58'!D27</f>
        <v>0</v>
      </c>
    </row>
    <row r="32" spans="1:6" ht="24.75" customHeight="1">
      <c r="A32" s="3" t="s">
        <v>73</v>
      </c>
      <c r="B32" s="4" t="s">
        <v>43</v>
      </c>
      <c r="C32" s="5" t="s">
        <v>74</v>
      </c>
      <c r="D32" s="4" t="s">
        <v>44</v>
      </c>
      <c r="E32" s="6">
        <v>10</v>
      </c>
      <c r="F32" s="5">
        <v>5</v>
      </c>
    </row>
    <row r="33" spans="1:6" ht="24.75" customHeight="1">
      <c r="A33" s="3" t="s">
        <v>75</v>
      </c>
      <c r="B33" s="4" t="s">
        <v>43</v>
      </c>
      <c r="C33" s="5">
        <v>1992</v>
      </c>
      <c r="D33" s="4" t="s">
        <v>44</v>
      </c>
      <c r="E33" s="6">
        <v>10</v>
      </c>
      <c r="F33" s="5">
        <v>3</v>
      </c>
    </row>
    <row r="34" spans="1:6" ht="24.75" customHeight="1">
      <c r="A34" s="7" t="s">
        <v>76</v>
      </c>
      <c r="B34" s="4" t="s">
        <v>77</v>
      </c>
      <c r="C34" s="5">
        <v>2011</v>
      </c>
      <c r="D34" s="4" t="s">
        <v>12</v>
      </c>
      <c r="E34" s="6">
        <v>15</v>
      </c>
      <c r="F34" s="5">
        <f>'[1]P 122'!D27</f>
        <v>59</v>
      </c>
    </row>
    <row r="35" spans="1:6" ht="24.75" customHeight="1">
      <c r="A35" s="7" t="s">
        <v>78</v>
      </c>
      <c r="B35" s="4" t="s">
        <v>79</v>
      </c>
      <c r="C35" s="5">
        <v>2011</v>
      </c>
      <c r="D35" s="4" t="s">
        <v>12</v>
      </c>
      <c r="E35" s="6">
        <v>20</v>
      </c>
      <c r="F35" s="5">
        <f>'[1]P 123'!D27</f>
        <v>36</v>
      </c>
    </row>
    <row r="36" spans="1:6" ht="24.75" customHeight="1">
      <c r="A36" s="7" t="s">
        <v>81</v>
      </c>
      <c r="B36" s="4" t="s">
        <v>82</v>
      </c>
      <c r="C36" s="5">
        <v>2012</v>
      </c>
      <c r="D36" s="4" t="s">
        <v>12</v>
      </c>
      <c r="E36" s="6">
        <v>15</v>
      </c>
      <c r="F36" s="5">
        <f>'[1]P 124'!D27</f>
        <v>59</v>
      </c>
    </row>
    <row r="37" spans="1:6" ht="24.75" customHeight="1">
      <c r="A37" s="7" t="s">
        <v>83</v>
      </c>
      <c r="B37" s="4" t="s">
        <v>84</v>
      </c>
      <c r="C37" s="5">
        <v>2013</v>
      </c>
      <c r="D37" s="4" t="s">
        <v>12</v>
      </c>
      <c r="E37" s="6">
        <v>20</v>
      </c>
      <c r="F37" s="5">
        <f>'[1]P 131'!D27</f>
        <v>42</v>
      </c>
    </row>
    <row r="38" spans="1:6" ht="24.75" customHeight="1">
      <c r="A38" s="3" t="s">
        <v>85</v>
      </c>
      <c r="B38" s="4" t="s">
        <v>86</v>
      </c>
      <c r="C38" s="5">
        <v>2008</v>
      </c>
      <c r="D38" s="4" t="s">
        <v>12</v>
      </c>
      <c r="E38" s="6">
        <v>15</v>
      </c>
      <c r="F38" s="5">
        <f>'[1]P66'!D27</f>
        <v>25</v>
      </c>
    </row>
    <row r="39" spans="1:6" ht="24.75" customHeight="1">
      <c r="A39" s="7" t="s">
        <v>87</v>
      </c>
      <c r="B39" s="4" t="s">
        <v>88</v>
      </c>
      <c r="C39" s="5">
        <v>2010</v>
      </c>
      <c r="D39" s="4" t="s">
        <v>12</v>
      </c>
      <c r="E39" s="6">
        <v>15</v>
      </c>
      <c r="F39" s="5">
        <f>'[1]P109'!D27</f>
        <v>17</v>
      </c>
    </row>
    <row r="40" spans="1:6" ht="24.75" customHeight="1">
      <c r="A40" s="7" t="s">
        <v>89</v>
      </c>
      <c r="B40" s="4" t="s">
        <v>90</v>
      </c>
      <c r="C40" s="5">
        <v>2012</v>
      </c>
      <c r="D40" s="4" t="s">
        <v>12</v>
      </c>
      <c r="E40" s="6">
        <v>20</v>
      </c>
      <c r="F40" s="5">
        <f>'[1]P 138'!D27</f>
        <v>28</v>
      </c>
    </row>
    <row r="41" spans="1:6" ht="24.75" customHeight="1">
      <c r="A41" s="7" t="s">
        <v>91</v>
      </c>
      <c r="B41" s="4" t="s">
        <v>92</v>
      </c>
      <c r="C41" s="5">
        <v>2013</v>
      </c>
      <c r="D41" s="4" t="s">
        <v>12</v>
      </c>
      <c r="E41" s="6">
        <v>15</v>
      </c>
      <c r="F41" s="5">
        <f>'[1]P 137'!D27</f>
        <v>83</v>
      </c>
    </row>
    <row r="42" spans="1:6" ht="24.75" customHeight="1">
      <c r="A42" s="7" t="s">
        <v>93</v>
      </c>
      <c r="B42" s="4" t="s">
        <v>94</v>
      </c>
      <c r="C42" s="5">
        <v>2012</v>
      </c>
      <c r="D42" s="4" t="s">
        <v>12</v>
      </c>
      <c r="E42" s="6">
        <v>30</v>
      </c>
      <c r="F42" s="5">
        <f>'[1]P 126'!D27</f>
        <v>94</v>
      </c>
    </row>
    <row r="43" spans="1:6" ht="24.75" customHeight="1">
      <c r="A43" s="7" t="s">
        <v>95</v>
      </c>
      <c r="B43" s="4" t="s">
        <v>96</v>
      </c>
      <c r="C43" s="5">
        <v>2010</v>
      </c>
      <c r="D43" s="4" t="s">
        <v>12</v>
      </c>
      <c r="E43" s="6">
        <v>15</v>
      </c>
      <c r="F43" s="5">
        <f>'[1]P112'!D27</f>
        <v>50</v>
      </c>
    </row>
    <row r="44" spans="1:6" ht="24.75" customHeight="1">
      <c r="A44" s="3" t="s">
        <v>97</v>
      </c>
      <c r="B44" s="4" t="s">
        <v>98</v>
      </c>
      <c r="C44" s="5" t="s">
        <v>59</v>
      </c>
      <c r="D44" s="4" t="s">
        <v>12</v>
      </c>
      <c r="E44" s="6">
        <v>15</v>
      </c>
      <c r="F44" s="5">
        <f>'[1]P80'!D27</f>
        <v>2</v>
      </c>
    </row>
    <row r="45" spans="1:6" ht="24.75" customHeight="1">
      <c r="A45" s="3" t="s">
        <v>99</v>
      </c>
      <c r="B45" s="4" t="s">
        <v>100</v>
      </c>
      <c r="C45" s="5" t="s">
        <v>27</v>
      </c>
      <c r="D45" s="4" t="s">
        <v>12</v>
      </c>
      <c r="E45" s="6">
        <v>10</v>
      </c>
      <c r="F45" s="5">
        <f>'[1]P81'!D27</f>
        <v>13</v>
      </c>
    </row>
    <row r="46" spans="1:6" ht="24.75" customHeight="1">
      <c r="A46" s="7" t="s">
        <v>101</v>
      </c>
      <c r="B46" s="4" t="s">
        <v>101</v>
      </c>
      <c r="C46" s="5">
        <v>2009</v>
      </c>
      <c r="D46" s="4" t="s">
        <v>12</v>
      </c>
      <c r="E46" s="6">
        <v>15</v>
      </c>
      <c r="F46" s="5">
        <f>'[1]P107'!D27</f>
        <v>32</v>
      </c>
    </row>
    <row r="47" spans="1:6" ht="24.75" customHeight="1">
      <c r="A47" s="7" t="s">
        <v>102</v>
      </c>
      <c r="B47" s="4" t="s">
        <v>103</v>
      </c>
      <c r="C47" s="5">
        <v>2009</v>
      </c>
      <c r="D47" s="4" t="s">
        <v>12</v>
      </c>
      <c r="E47" s="6">
        <v>15</v>
      </c>
      <c r="F47" s="5">
        <f>'[1]P48'!D27</f>
        <v>27</v>
      </c>
    </row>
    <row r="48" spans="1:6" ht="24.75" customHeight="1">
      <c r="A48" s="7" t="s">
        <v>104</v>
      </c>
      <c r="B48" s="4" t="s">
        <v>52</v>
      </c>
      <c r="C48" s="5">
        <v>2010</v>
      </c>
      <c r="D48" s="4" t="s">
        <v>12</v>
      </c>
      <c r="E48" s="6">
        <v>20</v>
      </c>
      <c r="F48" s="5">
        <f>'[1]P119'!D27</f>
        <v>7</v>
      </c>
    </row>
    <row r="49" spans="1:6" ht="24.75" customHeight="1">
      <c r="A49" s="3" t="s">
        <v>105</v>
      </c>
      <c r="B49" s="4" t="s">
        <v>106</v>
      </c>
      <c r="C49" s="5" t="s">
        <v>48</v>
      </c>
      <c r="D49" s="4" t="s">
        <v>12</v>
      </c>
      <c r="E49" s="6">
        <v>10</v>
      </c>
      <c r="F49" s="5">
        <f>'[1]P85'!D27</f>
        <v>3</v>
      </c>
    </row>
    <row r="50" spans="1:6" ht="24.75" customHeight="1">
      <c r="A50" s="3" t="s">
        <v>107</v>
      </c>
      <c r="B50" s="4" t="s">
        <v>37</v>
      </c>
      <c r="C50" s="5" t="s">
        <v>51</v>
      </c>
      <c r="D50" s="4" t="s">
        <v>12</v>
      </c>
      <c r="E50" s="6">
        <v>10</v>
      </c>
      <c r="F50" s="5">
        <f>'[1]P87'!D27</f>
        <v>5</v>
      </c>
    </row>
    <row r="51" spans="1:6" ht="24.75" customHeight="1">
      <c r="A51" s="7" t="s">
        <v>108</v>
      </c>
      <c r="B51" s="4" t="s">
        <v>109</v>
      </c>
      <c r="C51" s="5">
        <v>2013</v>
      </c>
      <c r="D51" s="4" t="s">
        <v>12</v>
      </c>
      <c r="E51" s="6">
        <v>20</v>
      </c>
      <c r="F51" s="5">
        <f>'[1]P 132'!D27</f>
        <v>54</v>
      </c>
    </row>
    <row r="52" spans="1:6" ht="24.75" customHeight="1">
      <c r="A52" s="3" t="s">
        <v>110</v>
      </c>
      <c r="B52" s="4" t="s">
        <v>111</v>
      </c>
      <c r="C52" s="5" t="s">
        <v>15</v>
      </c>
      <c r="D52" s="4" t="s">
        <v>12</v>
      </c>
      <c r="E52" s="6">
        <v>15</v>
      </c>
      <c r="F52" s="5">
        <f>'[1]P93'!D27</f>
        <v>5</v>
      </c>
    </row>
    <row r="53" spans="1:6" ht="24.75" customHeight="1">
      <c r="A53" s="3" t="s">
        <v>112</v>
      </c>
      <c r="B53" s="4" t="s">
        <v>80</v>
      </c>
      <c r="C53" s="5">
        <v>2009</v>
      </c>
      <c r="D53" s="4" t="s">
        <v>12</v>
      </c>
      <c r="E53" s="6">
        <v>15</v>
      </c>
      <c r="F53" s="5">
        <f>'[1]P94'!D34</f>
        <v>3</v>
      </c>
    </row>
    <row r="54" spans="1:6" ht="24.75" customHeight="1">
      <c r="A54" s="9" t="s">
        <v>113</v>
      </c>
      <c r="B54" s="10" t="s">
        <v>113</v>
      </c>
      <c r="C54" s="11" t="s">
        <v>38</v>
      </c>
      <c r="D54" s="10" t="s">
        <v>12</v>
      </c>
      <c r="E54" s="12">
        <v>10</v>
      </c>
      <c r="F54" s="11">
        <v>6</v>
      </c>
    </row>
    <row r="55" spans="3:6" s="13" customFormat="1" ht="24.75" customHeight="1">
      <c r="C55" s="14"/>
      <c r="E55" s="13" t="s">
        <v>114</v>
      </c>
      <c r="F55" s="14">
        <f>SUM(F2:F54)</f>
        <v>1957</v>
      </c>
    </row>
    <row r="65498" ht="24.75" customHeight="1">
      <c r="F65498" s="15" t="e">
        <f>SUM(#REF!)</f>
        <v>#REF!</v>
      </c>
    </row>
  </sheetData>
  <hyperlinks>
    <hyperlink ref="A4" location="'P3'!A1" display="'P3'!A1"/>
    <hyperlink ref="A6" location="'P8'!A1" display="'P8'!A1"/>
    <hyperlink ref="A9" location="'P15'!A1" display="'P15'!A1"/>
    <hyperlink ref="A10" location="'P17'!A1" display="'P17'!A1"/>
    <hyperlink ref="A14" location="'P20'!A1" display="'P20'!A1"/>
    <hyperlink ref="A17" location="'P21'!A1" display="'P21'!A1"/>
    <hyperlink ref="A18" location="'P22'!A1" display="'P22'!A1"/>
    <hyperlink ref="A19" location="'P23'!A1" display="'P23'!A1"/>
    <hyperlink ref="A20" location="'P24'!A1" display="'P24'!A1"/>
    <hyperlink ref="A21" location="'P25'!A1" display="'P25'!A1"/>
    <hyperlink ref="A23" location="'P39'!A1" display="'P39'!A1"/>
    <hyperlink ref="A25" location="'P41'!A1" display="'P41'!A1"/>
    <hyperlink ref="A13" location="'P42'!A1" display="'P42'!A1"/>
    <hyperlink ref="A30" location="'P57'!A1" display="'P57'!A1"/>
    <hyperlink ref="A31" location="'P58'!A1" display="'P58'!A1"/>
    <hyperlink ref="A32" location="'P30'!A1" display="'P30'!A1"/>
    <hyperlink ref="A33" location="'P60'!A1" display="'P60'!A1"/>
    <hyperlink ref="A38" location="'P66'!A1" display="'P66'!A1"/>
    <hyperlink ref="A44" location="'P80'!A1" display="'P80'!A1"/>
    <hyperlink ref="A45" location="'P81'!A1" display="'P81'!A1"/>
    <hyperlink ref="A49" location="'P85'!A1" display="'P85'!A1"/>
    <hyperlink ref="A50" location="'P87'!A1" display="'P87'!A1"/>
    <hyperlink ref="A52" location="'P93'!A1" display="'P93'!A1"/>
    <hyperlink ref="A53" location="'P94'!A1" display="'P94'!A1"/>
    <hyperlink ref="A54" location="'P95'!A1" display="'P95'!A1"/>
    <hyperlink ref="A2" location="'P100'!A1" display="'P100'!A1"/>
    <hyperlink ref="A8" location="'P11'!A1" display="Prabaticum, esplatifum, brasimbolá"/>
    <hyperlink ref="A7" location="'P104'!A1" display="Bah-Quartchêto"/>
    <hyperlink ref="A46" location="'P107'!A1" display="Trezegraus"/>
    <hyperlink ref="A27" location="'P108'!A1" display="Navegador do Rio Esperança"/>
    <hyperlink ref="A39" location="'P109'!A1" display="Portal dos Anjos"/>
    <hyperlink ref="A47" location="'P48'!A1" display="Tridimensional"/>
    <hyperlink ref="A43" location="'P112'!A1" display="Só mais um sobrevivente"/>
    <hyperlink ref="A28" location="'P116'!A1" display="O dia da virada"/>
    <hyperlink ref="A16" location="'P117'!A1" display="Feizer /cd e revista"/>
    <hyperlink ref="A12" location="'P118'!A1" display="Doble Chapa"/>
    <hyperlink ref="A48" location="'P119'!A1" display="Tudo beleza"/>
    <hyperlink ref="A26" location="'P 120'!A1" display="Mário Barbará"/>
    <hyperlink ref="A5" location="'P 121'!A1" display="Apanhador Só"/>
    <hyperlink ref="A34" location="'P 122'!A1" display="Palavra, Som e Poder"/>
    <hyperlink ref="A35" location="'P 123'!A1" display="Pampa Esquema Novo"/>
    <hyperlink ref="A36" location="'P 124'!A1" display="Periferia dá samba"/>
    <hyperlink ref="A42" location="'P 126'!A1" display="Samuca do Acordeon - Fala Agora "/>
    <hyperlink ref="A3" location="'P 125'!A1" display="Almanaque Popular"/>
    <hyperlink ref="A22" location="'P 127'!A1" display="It's a clown music "/>
    <hyperlink ref="A15" location="'P 128'!A1" display="Fábio Mentz / Álbum"/>
    <hyperlink ref="A1" location="'P 131'!A1" display="Título"/>
    <hyperlink ref="A37" location="'P 131'!A1" display="Poa Boa"/>
    <hyperlink ref="A51" location="'P 132'!A1" display="Vagalume"/>
    <hyperlink ref="A29" location="'P 133'!A1" display="Olhos de Águia"/>
    <hyperlink ref="A11" location="'P 135'!A1" display="Da minha janela"/>
    <hyperlink ref="A24" location="'P 136'!A1" display="Maestro Angelo Crivellaro"/>
    <hyperlink ref="A41" location="'P 137'!A1" display="Samba Grego"/>
    <hyperlink ref="A40" location="'P 138'!A1" display="Referendo - DVD"/>
  </hyperlink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ttel</dc:creator>
  <cp:keywords/>
  <dc:description/>
  <cp:lastModifiedBy>ttel</cp:lastModifiedBy>
  <dcterms:created xsi:type="dcterms:W3CDTF">2014-04-01T20:29:29Z</dcterms:created>
  <dcterms:modified xsi:type="dcterms:W3CDTF">2014-04-02T13:19:29Z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